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<sst xmlns="http://schemas.openxmlformats.org/spreadsheetml/2006/main" count="31" uniqueCount="29">
  <si>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</si>
  <si>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</si>
  <si>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</si>
  <si>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</si>
  <si>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</si>
  <si>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</si>
  <si>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</si>
  <si>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</si>
  <si>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</si>
  <si>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</si>
  <si>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</si>
  <si>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</si>
  <si>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</si>
  <si>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</si>
  <si>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</si>
  <si>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</si>
  <si>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</si>
  <si>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</si>
  <si>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</si>
  <si>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</si>
  <si>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</si>
  <si>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</si>
  <si>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</si>
  <si>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</si>
  <si>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</si>
  <si>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</si>
  <si>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ประจำเดือน  เมษายน  2562</t>
  </si>
  <si>
    <t>ได้นำข้อมูลเกี่ยวกับการจัดซื้อจัดจ้างตามแบบ สขร. (ประจำเดือน  เมษายน  2562)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</si>
  <si>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4  เดือน  พฤษภาคม พ.ศ. 2562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</si>
</sst>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sz val="20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2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50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18" xfId="0" applyFont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L17" sqref="L17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  <col min="12" max="12" width="13.140625" style="0" bestFit="1" customWidth="1"/>
  </cols>
  <sheetData>
    <row r="1" spans="1:13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</row>
    <row r="2" spans="1:13" ht="21.75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1"/>
      <c r="L2" s="1"/>
      <c r="M2" s="1"/>
    </row>
    <row r="3" spans="1:13" ht="21.7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4" ht="1.5" customHeight="1"/>
    <row r="5" spans="1:10" ht="21.75" customHeight="1">
      <c r="A5" s="47" t="s">
        <v>2</v>
      </c>
      <c r="B5" s="38" t="s">
        <v>3</v>
      </c>
      <c r="C5" s="39"/>
      <c r="D5" s="40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47" t="s">
        <v>13</v>
      </c>
    </row>
    <row r="6" spans="1:10" ht="21.75" customHeight="1">
      <c r="A6" s="48"/>
      <c r="B6" s="41"/>
      <c r="C6" s="42"/>
      <c r="D6" s="43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48"/>
    </row>
    <row r="7" spans="1:11" ht="21.75" customHeight="1">
      <c r="A7" s="49"/>
      <c r="B7" s="44"/>
      <c r="C7" s="45"/>
      <c r="D7" s="46"/>
      <c r="E7" s="8"/>
      <c r="F7" s="9"/>
      <c r="G7" s="9"/>
      <c r="H7" s="9"/>
      <c r="I7" s="9" t="s">
        <v>12</v>
      </c>
      <c r="J7" s="46"/>
      <c r="K7" s="2"/>
    </row>
    <row r="8" spans="1:11" ht="21.75" customHeight="1">
      <c r="A8" s="10">
        <v>1</v>
      </c>
      <c r="B8" s="52" t="s">
        <v>19</v>
      </c>
      <c r="C8" s="53"/>
      <c r="D8" s="54"/>
      <c r="E8" s="11">
        <v>6</v>
      </c>
      <c r="F8" s="12">
        <f>6000+4200+4400+9500+4000+2400</f>
        <v>30500</v>
      </c>
      <c r="G8" s="12">
        <f>F8</f>
        <v>30500</v>
      </c>
      <c r="H8" s="13">
        <f>5995+4200+4400+8425+3766.4+2400</f>
        <v>29186.4</v>
      </c>
      <c r="I8" s="13">
        <f>H8-G8</f>
        <v>-1313.5999999999985</v>
      </c>
      <c r="J8" s="14"/>
      <c r="K8" s="2"/>
    </row>
    <row r="9" spans="1:11" ht="21.75" customHeight="1">
      <c r="A9" s="15">
        <v>2</v>
      </c>
      <c r="B9" s="35" t="s">
        <v>20</v>
      </c>
      <c r="C9" s="36"/>
      <c r="D9" s="37"/>
      <c r="E9" s="16">
        <v>11</v>
      </c>
      <c r="F9" s="17">
        <f>4000+1600+2000+3000+1000+5400+12000+25000+18000+18000+18000</f>
        <v>108000</v>
      </c>
      <c r="G9" s="17">
        <f>F9</f>
        <v>108000</v>
      </c>
      <c r="H9" s="18">
        <f>4000+1600+2000+3000+800+5400+10100+19700+18000+18000+18000</f>
        <v>100600</v>
      </c>
      <c r="I9" s="18">
        <f>H9-G9</f>
        <v>-7400</v>
      </c>
      <c r="J9" s="19"/>
      <c r="K9" s="2"/>
    </row>
    <row r="10" spans="1:11" ht="21.75" customHeight="1">
      <c r="A10" s="15">
        <v>3</v>
      </c>
      <c r="B10" s="35" t="s">
        <v>21</v>
      </c>
      <c r="C10" s="36"/>
      <c r="D10" s="37"/>
      <c r="E10" s="20"/>
      <c r="F10" s="21"/>
      <c r="G10" s="21"/>
      <c r="H10" s="21"/>
      <c r="I10" s="21"/>
      <c r="J10" s="19"/>
      <c r="K10" s="2"/>
    </row>
    <row r="11" spans="1:12" ht="21.75" customHeight="1">
      <c r="A11" s="15">
        <v>4</v>
      </c>
      <c r="B11" s="35" t="s">
        <v>22</v>
      </c>
      <c r="C11" s="36"/>
      <c r="D11" s="37"/>
      <c r="E11" s="20"/>
      <c r="F11" s="21"/>
      <c r="G11" s="21"/>
      <c r="H11" s="21"/>
      <c r="I11" s="21"/>
      <c r="J11" s="19"/>
      <c r="K11" s="2"/>
      <c r="L11" s="30"/>
    </row>
    <row r="12" spans="1:12" ht="21.75" customHeight="1">
      <c r="A12" s="15">
        <v>5</v>
      </c>
      <c r="B12" s="35" t="s">
        <v>24</v>
      </c>
      <c r="C12" s="36"/>
      <c r="D12" s="37"/>
      <c r="E12" s="20"/>
      <c r="F12" s="21"/>
      <c r="G12" s="21"/>
      <c r="H12" s="21"/>
      <c r="I12" s="21"/>
      <c r="J12" s="19"/>
      <c r="K12" s="2"/>
      <c r="L12" s="30"/>
    </row>
    <row r="13" spans="1:12" ht="21.75" customHeight="1">
      <c r="A13" s="15">
        <v>6</v>
      </c>
      <c r="B13" s="35" t="s">
        <v>23</v>
      </c>
      <c r="C13" s="36"/>
      <c r="D13" s="37"/>
      <c r="E13" s="20"/>
      <c r="F13" s="21"/>
      <c r="G13" s="21"/>
      <c r="H13" s="21"/>
      <c r="I13" s="21"/>
      <c r="J13" s="19"/>
      <c r="K13" s="2"/>
      <c r="L13" s="31"/>
    </row>
    <row r="14" spans="1:11" ht="21.75" customHeight="1">
      <c r="A14" s="22"/>
      <c r="B14" s="32" t="s">
        <v>7</v>
      </c>
      <c r="C14" s="33"/>
      <c r="D14" s="34"/>
      <c r="E14" s="8">
        <f>SUM(E8:E13)</f>
        <v>17</v>
      </c>
      <c r="F14" s="9">
        <f>SUM(F8:F13)</f>
        <v>138500</v>
      </c>
      <c r="G14" s="9">
        <f>SUM(G8:G13)</f>
        <v>138500</v>
      </c>
      <c r="H14" s="9">
        <f>SUM(H8:H13)</f>
        <v>129786.4</v>
      </c>
      <c r="I14" s="9">
        <f>SUM(I8:I13)</f>
        <v>-8713.599999999999</v>
      </c>
      <c r="J14" s="23"/>
      <c r="K14" s="2"/>
    </row>
    <row r="15" spans="1:10" ht="28.5" customHeight="1">
      <c r="A15" s="24"/>
      <c r="B15" s="28" t="s">
        <v>27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25</v>
      </c>
      <c r="C17" s="24"/>
      <c r="D17" s="24"/>
      <c r="E17" s="24"/>
      <c r="F17" s="25"/>
      <c r="G17" s="25"/>
      <c r="H17" s="25"/>
      <c r="I17" s="25"/>
      <c r="J17" s="24"/>
    </row>
    <row r="18" spans="1:10" ht="39" customHeight="1">
      <c r="A18" s="24"/>
      <c r="B18" s="24"/>
      <c r="C18" s="24"/>
      <c r="D18" s="24" t="s">
        <v>15</v>
      </c>
      <c r="E18" s="24"/>
      <c r="F18" s="25"/>
      <c r="G18" s="29"/>
      <c r="H18" s="29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A1:J1"/>
    <mergeCell ref="A2:J2"/>
    <mergeCell ref="A3:J3"/>
    <mergeCell ref="B8:D8"/>
    <mergeCell ref="B9:D9"/>
    <mergeCell ref="B14:D14"/>
    <mergeCell ref="B11:D11"/>
    <mergeCell ref="B5:D7"/>
    <mergeCell ref="A5:A7"/>
    <mergeCell ref="J5:J7"/>
    <mergeCell ref="B10:D10"/>
    <mergeCell ref="B12:D12"/>
    <mergeCell ref="B13:D1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2019-05-03T02:56:28Z</cp:lastPrinted>
  <dcterms:created xsi:type="dcterms:W3CDTF">2014-07-03T01:58:04Z</dcterms:created>
  <dcterms:modified xsi:type="dcterms:W3CDTF">2019-05-21T04:11:14Z</dcterms:modified>
  <cp:category/>
  <cp:version/>
  <cp:contentType/>
  <cp:contentStatus/>
</cp:coreProperties>
</file>